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<sst xmlns="http://schemas.openxmlformats.org/spreadsheetml/2006/main" count="276" uniqueCount="92">
  <si>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</si>
  <si>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</si>
  <si>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</si>
  <si>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</si>
  <si>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</si>
  <si>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</si>
  <si>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</si>
  <si>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</si>
  <si>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</si>
  <si>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</si>
  <si>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</si>
  <si>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</si>
  <si>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</si>
  <si>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</si>
  <si>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</si>
  <si>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</si>
  <si>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</si>
  <si>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</si>
  <si>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</si>
  <si>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</si>
  <si>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</si>
  <si>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</si>
  <si>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</si>
  <si>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</si>
  <si>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</si>
  <si>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</si>
  <si>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</si>
  <si>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</si>
  <si>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</si>
  <si>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</si>
  <si>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</si>
  <si>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</si>
  <si>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</si>
  <si>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</si>
  <si>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</si>
  <si>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</si>
  <si>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</si>
  <si>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</si>
  <si>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</si>
  <si>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</si>
  <si>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Абдразакова А.М.</t>
  </si>
  <si>
    <t>Каша жидкая молочная рисовая</t>
  </si>
  <si>
    <t>54-26к</t>
  </si>
  <si>
    <t>чай с сахаром</t>
  </si>
  <si>
    <t>54-2гн</t>
  </si>
  <si>
    <t>хлеб пшеничный</t>
  </si>
  <si>
    <t>пром</t>
  </si>
  <si>
    <t>сыр</t>
  </si>
  <si>
    <t>сыр твёрдых сортов в нарезке</t>
  </si>
  <si>
    <t>54-1з</t>
  </si>
  <si>
    <t>картофельное пюре</t>
  </si>
  <si>
    <t>54-11</t>
  </si>
  <si>
    <t>биточек из говядины</t>
  </si>
  <si>
    <t>54-6м</t>
  </si>
  <si>
    <t>кисель из апельсинов</t>
  </si>
  <si>
    <t>54-20хн</t>
  </si>
  <si>
    <t>гречневая каша рассыпчатая</t>
  </si>
  <si>
    <t>рыба тушёная в томате с овощами (минтай)</t>
  </si>
  <si>
    <t>54-11р</t>
  </si>
  <si>
    <t>54-4г</t>
  </si>
  <si>
    <t>чай с лимоном и сахаром</t>
  </si>
  <si>
    <t>54-3гн</t>
  </si>
  <si>
    <t>проммакароны отварные</t>
  </si>
  <si>
    <t>макароны отварные</t>
  </si>
  <si>
    <t>54-1г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</si>
  <si>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</si>
  <si>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</si>
  <si>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</si>
  <si>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</si>
  <si>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</si>
  <si>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</t>
  </si>
  <si>
    <t>чай без сахара</t>
  </si>
  <si>
    <t>54-1гн</t>
  </si>
  <si>
    <t>яблоко</t>
  </si>
  <si>
    <t>плов с курицей</t>
  </si>
  <si>
    <t>54-12м</t>
  </si>
  <si>
    <t>какао с молоком сгущённым</t>
  </si>
  <si>
    <t>54-22гн</t>
  </si>
  <si>
    <t>54-1змака</t>
  </si>
  <si>
    <t>салат из белокочанной капусты</t>
  </si>
  <si>
    <t>54-7з</t>
  </si>
  <si>
    <t>каша жидкая молочная овсяная</t>
  </si>
  <si>
    <t>54-22к</t>
  </si>
  <si>
    <t>компот из смеси сухофруктов</t>
  </si>
  <si>
    <t>54-1х</t>
  </si>
  <si>
    <t>банан</t>
  </si>
  <si>
    <t>54-11г</t>
  </si>
  <si>
    <t>курица тушёная с морковью</t>
  </si>
  <si>
    <t>54-25м</t>
  </si>
  <si>
    <t>тефтели из говядины с рисом</t>
  </si>
  <si>
    <t>54-16м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</si>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</sst>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280</v>
      </c>
      <c r="G6" s="40">
        <v>6.4</v>
      </c>
      <c r="H6" s="40">
        <v>8.1</v>
      </c>
      <c r="I6" s="40">
        <v>34</v>
      </c>
      <c r="J6" s="40">
        <v>234.1</v>
      </c>
      <c r="K6" s="41" t="s">
        <v>42</v>
      </c>
      <c r="L6" s="40">
        <v>23.65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1.3260000000000001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46</v>
      </c>
      <c r="L9" s="43">
        <v>3.24</v>
      </c>
    </row>
    <row r="10" spans="1:12" ht="15" x14ac:dyDescent="0.25">
      <c r="A10" s="23"/>
      <c r="B10" s="15"/>
      <c r="C10" s="11"/>
      <c r="D10" s="7" t="s">
        <v>47</v>
      </c>
      <c r="E10" s="42" t="s">
        <v>48</v>
      </c>
      <c r="F10" s="43">
        <v>20</v>
      </c>
      <c r="G10" s="43">
        <v>4.5999999999999996</v>
      </c>
      <c r="H10" s="43">
        <v>5.9</v>
      </c>
      <c r="I10" s="43">
        <v>0</v>
      </c>
      <c r="J10" s="43">
        <v>71.7</v>
      </c>
      <c r="K10" s="44" t="s">
        <v>49</v>
      </c>
      <c r="L10" s="43">
        <v>13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69.900000000000006</v>
      </c>
      <c r="J13" s="19">
        <f t="shared" si="0"/>
        <v>473.2</v>
      </c>
      <c r="K13" s="25"/>
      <c r="L13" s="19">
        <f t="shared" ref="L13" si="1">SUM(L6:L12)</f>
        <v>41.216000000000001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69.900000000000006</v>
      </c>
      <c r="J24" s="32">
        <f t="shared" si="4"/>
        <v>473.2</v>
      </c>
      <c r="K24" s="32"/>
      <c r="L24" s="32">
        <f t="shared" ref="L24" si="5">L13+L23</f>
        <v>41.216000000000001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3.7</v>
      </c>
      <c r="H25" s="40">
        <v>6.4</v>
      </c>
      <c r="I25" s="40">
        <v>23.8</v>
      </c>
      <c r="J25" s="40">
        <v>167.2</v>
      </c>
      <c r="K25" s="41" t="s">
        <v>51</v>
      </c>
      <c r="L25" s="40">
        <v>18.96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53</v>
      </c>
      <c r="L26" s="43">
        <v>40.99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55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46</v>
      </c>
      <c r="L28" s="43">
        <v>1.08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569.09999999999991</v>
      </c>
      <c r="K32" s="25"/>
      <c r="L32" s="19">
        <f t="shared" si="9"/>
        <v>75.116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569.09999999999991</v>
      </c>
      <c r="K43" s="32"/>
      <c r="L43" s="32">
        <f t="shared" si="17"/>
        <v>75.116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59</v>
      </c>
      <c r="L44" s="40">
        <v>14.96</v>
      </c>
    </row>
    <row r="45" spans="1:12" ht="15" x14ac:dyDescent="0.25">
      <c r="A45" s="23"/>
      <c r="B45" s="15"/>
      <c r="C45" s="11"/>
      <c r="D45" s="6"/>
      <c r="E45" s="42" t="s">
        <v>57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58</v>
      </c>
      <c r="L45" s="43">
        <v>28.31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61</v>
      </c>
      <c r="L46" s="43">
        <v>2.4060000000000001</v>
      </c>
    </row>
    <row r="47" spans="1:12" ht="38.2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62</v>
      </c>
      <c r="L47" s="43">
        <v>1.08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17.7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46.755999999999993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17.7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46.755999999999993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170</v>
      </c>
      <c r="G63" s="40">
        <v>6</v>
      </c>
      <c r="H63" s="40">
        <v>5.6</v>
      </c>
      <c r="I63" s="40">
        <v>37.200000000000003</v>
      </c>
      <c r="J63" s="40">
        <v>223</v>
      </c>
      <c r="K63" s="41" t="s">
        <v>64</v>
      </c>
      <c r="L63" s="40">
        <v>9.58</v>
      </c>
    </row>
    <row r="64" spans="1:12" ht="15" x14ac:dyDescent="0.25">
      <c r="A64" s="23"/>
      <c r="B64" s="15"/>
      <c r="C64" s="11"/>
      <c r="D64" s="6"/>
      <c r="E64" s="42" t="s">
        <v>65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66</v>
      </c>
      <c r="L64" s="43">
        <v>43.78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68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46</v>
      </c>
      <c r="L66" s="43">
        <v>1.62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674.5</v>
      </c>
      <c r="K70" s="25"/>
      <c r="L70" s="19">
        <f t="shared" si="33"/>
        <v>64.960000000000008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674.5</v>
      </c>
      <c r="K81" s="32"/>
      <c r="L81" s="32">
        <f t="shared" si="41"/>
        <v>64.960000000000008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70</v>
      </c>
      <c r="L82" s="40">
        <v>45.05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72</v>
      </c>
      <c r="L84" s="43">
        <v>0.78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1.62</v>
      </c>
    </row>
    <row r="86" spans="1:12" ht="15" x14ac:dyDescent="0.25">
      <c r="A86" s="23"/>
      <c r="B86" s="15"/>
      <c r="C86" s="11"/>
      <c r="D86" s="7" t="s">
        <v>24</v>
      </c>
      <c r="E86" s="42" t="s">
        <v>73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46</v>
      </c>
      <c r="L86" s="43">
        <v>10</v>
      </c>
    </row>
    <row r="87" spans="1:12" ht="15" x14ac:dyDescent="0.25">
      <c r="A87" s="23"/>
      <c r="B87" s="15"/>
      <c r="C87" s="11"/>
      <c r="D87" s="6"/>
      <c r="E87" s="42" t="s">
        <v>48</v>
      </c>
      <c r="F87" s="43">
        <v>15</v>
      </c>
      <c r="G87" s="43">
        <v>3.5</v>
      </c>
      <c r="H87" s="43">
        <v>4.4000000000000004</v>
      </c>
      <c r="I87" s="43">
        <v>0</v>
      </c>
      <c r="J87" s="43">
        <v>53.7</v>
      </c>
      <c r="K87" s="44" t="s">
        <v>49</v>
      </c>
      <c r="L87" s="43">
        <v>9.75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35.700000000000003</v>
      </c>
      <c r="H89" s="19">
        <f t="shared" ref="H89" si="43">SUM(H82:H88)</f>
        <v>14.9</v>
      </c>
      <c r="I89" s="19">
        <f t="shared" ref="I89" si="44">SUM(I82:I88)</f>
        <v>49.2</v>
      </c>
      <c r="J89" s="19">
        <f t="shared" ref="J89:L89" si="45">SUM(J82:J88)</f>
        <v>474.09999999999997</v>
      </c>
      <c r="K89" s="25"/>
      <c r="L89" s="19">
        <f t="shared" si="45"/>
        <v>67.199999999999989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625</v>
      </c>
      <c r="G100" s="32">
        <f t="shared" ref="G100" si="50">G89+G99</f>
        <v>35.700000000000003</v>
      </c>
      <c r="H100" s="32">
        <f t="shared" ref="H100" si="51">H89+H99</f>
        <v>14.9</v>
      </c>
      <c r="I100" s="32">
        <f t="shared" ref="I100" si="52">I89+I99</f>
        <v>49.2</v>
      </c>
      <c r="J100" s="32">
        <f t="shared" ref="J100:L100" si="53">J89+J99</f>
        <v>474.09999999999997</v>
      </c>
      <c r="K100" s="32"/>
      <c r="L100" s="32">
        <f t="shared" si="53"/>
        <v>67.199999999999989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235</v>
      </c>
      <c r="G101" s="40">
        <v>32</v>
      </c>
      <c r="H101" s="40">
        <v>9.5</v>
      </c>
      <c r="I101" s="40">
        <v>39</v>
      </c>
      <c r="J101" s="40">
        <v>369.7</v>
      </c>
      <c r="K101" s="41" t="s">
        <v>75</v>
      </c>
      <c r="L101" s="40">
        <v>43.86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77</v>
      </c>
      <c r="L103" s="43">
        <v>16.004000000000001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46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48</v>
      </c>
      <c r="F106" s="43">
        <v>15</v>
      </c>
      <c r="G106" s="43">
        <v>3.5</v>
      </c>
      <c r="H106" s="43">
        <v>4.4000000000000004</v>
      </c>
      <c r="I106" s="43">
        <v>0</v>
      </c>
      <c r="J106" s="43">
        <v>53.7</v>
      </c>
      <c r="K106" s="44" t="s">
        <v>78</v>
      </c>
      <c r="L106" s="43">
        <v>9.75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42.8</v>
      </c>
      <c r="H108" s="19">
        <f t="shared" si="54"/>
        <v>17.700000000000003</v>
      </c>
      <c r="I108" s="19">
        <f t="shared" si="54"/>
        <v>85.9</v>
      </c>
      <c r="J108" s="19">
        <f t="shared" si="54"/>
        <v>674.00000000000011</v>
      </c>
      <c r="K108" s="25"/>
      <c r="L108" s="19">
        <f t="shared" ref="L108" si="55">SUM(L101:L107)</f>
        <v>72.314000000000007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42.8</v>
      </c>
      <c r="H119" s="32">
        <f t="shared" ref="H119" si="59">H108+H118</f>
        <v>17.700000000000003</v>
      </c>
      <c r="I119" s="32">
        <f t="shared" ref="I119" si="60">I108+I118</f>
        <v>85.9</v>
      </c>
      <c r="J119" s="32">
        <f t="shared" ref="J119:L119" si="61">J108+J118</f>
        <v>674.00000000000011</v>
      </c>
      <c r="K119" s="32"/>
      <c r="L119" s="32">
        <f t="shared" si="61"/>
        <v>72.314000000000007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180</v>
      </c>
      <c r="G120" s="40">
        <v>6.4</v>
      </c>
      <c r="H120" s="40">
        <v>5.9</v>
      </c>
      <c r="I120" s="40">
        <v>39.4</v>
      </c>
      <c r="J120" s="40">
        <v>236.2</v>
      </c>
      <c r="K120" s="41" t="s">
        <v>64</v>
      </c>
      <c r="L120" s="40">
        <v>11.34</v>
      </c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53</v>
      </c>
      <c r="L121" s="43">
        <v>32.79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72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>
        <v>1.62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79</v>
      </c>
      <c r="F125" s="43">
        <v>55</v>
      </c>
      <c r="G125" s="43">
        <v>1.4</v>
      </c>
      <c r="H125" s="43">
        <v>5.6</v>
      </c>
      <c r="I125" s="43">
        <v>5.7</v>
      </c>
      <c r="J125" s="43">
        <v>78.599999999999994</v>
      </c>
      <c r="K125" s="44" t="s">
        <v>80</v>
      </c>
      <c r="L125" s="43">
        <v>5.27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24.9</v>
      </c>
      <c r="H127" s="19">
        <f t="shared" si="62"/>
        <v>25.6</v>
      </c>
      <c r="I127" s="19">
        <f t="shared" si="62"/>
        <v>79.400000000000006</v>
      </c>
      <c r="J127" s="19">
        <f t="shared" si="62"/>
        <v>648.1</v>
      </c>
      <c r="K127" s="25"/>
      <c r="L127" s="19">
        <f t="shared" ref="L127" si="63">SUM(L120:L126)</f>
        <v>52.345999999999989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545</v>
      </c>
      <c r="G138" s="32">
        <f t="shared" ref="G138" si="66">G127+G137</f>
        <v>24.9</v>
      </c>
      <c r="H138" s="32">
        <f t="shared" ref="H138" si="67">H127+H137</f>
        <v>25.6</v>
      </c>
      <c r="I138" s="32">
        <f t="shared" ref="I138" si="68">I127+I137</f>
        <v>79.400000000000006</v>
      </c>
      <c r="J138" s="32">
        <f t="shared" ref="J138:L138" si="69">J127+J137</f>
        <v>648.1</v>
      </c>
      <c r="K138" s="32"/>
      <c r="L138" s="32">
        <f t="shared" si="69"/>
        <v>52.345999999999989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250</v>
      </c>
      <c r="G139" s="40">
        <v>8.5</v>
      </c>
      <c r="H139" s="40">
        <v>9.3000000000000007</v>
      </c>
      <c r="I139" s="40">
        <v>30.8</v>
      </c>
      <c r="J139" s="40">
        <v>240.8</v>
      </c>
      <c r="K139" s="41" t="s">
        <v>82</v>
      </c>
      <c r="L139" s="40">
        <v>21.96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84</v>
      </c>
      <c r="L141" s="43">
        <v>5.95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46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 t="s">
        <v>85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46</v>
      </c>
      <c r="L143" s="43">
        <v>13</v>
      </c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25</v>
      </c>
      <c r="G144" s="43">
        <v>5.8</v>
      </c>
      <c r="H144" s="43">
        <v>7.4</v>
      </c>
      <c r="I144" s="43">
        <v>0</v>
      </c>
      <c r="J144" s="43">
        <v>89.6</v>
      </c>
      <c r="K144" s="44" t="s">
        <v>49</v>
      </c>
      <c r="L144" s="43">
        <v>16.25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20.100000000000001</v>
      </c>
      <c r="H146" s="19">
        <f t="shared" si="70"/>
        <v>17.600000000000001</v>
      </c>
      <c r="I146" s="19">
        <f t="shared" si="70"/>
        <v>96.2</v>
      </c>
      <c r="J146" s="19">
        <f t="shared" si="70"/>
        <v>623.1</v>
      </c>
      <c r="K146" s="25"/>
      <c r="L146" s="19">
        <f t="shared" ref="L146" si="71">SUM(L139:L145)</f>
        <v>59.86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625</v>
      </c>
      <c r="G157" s="32">
        <f t="shared" ref="G157" si="74">G146+G156</f>
        <v>20.100000000000001</v>
      </c>
      <c r="H157" s="32">
        <f t="shared" ref="H157" si="75">H146+H156</f>
        <v>17.600000000000001</v>
      </c>
      <c r="I157" s="32">
        <f t="shared" ref="I157" si="76">I146+I156</f>
        <v>96.2</v>
      </c>
      <c r="J157" s="32">
        <f t="shared" ref="J157:L157" si="77">J146+J156</f>
        <v>623.1</v>
      </c>
      <c r="K157" s="32"/>
      <c r="L157" s="32">
        <f t="shared" si="77"/>
        <v>59.86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4.0999999999999996</v>
      </c>
      <c r="H158" s="40">
        <v>7.1</v>
      </c>
      <c r="I158" s="40">
        <v>26.4</v>
      </c>
      <c r="J158" s="40">
        <v>185.8</v>
      </c>
      <c r="K158" s="41" t="s">
        <v>86</v>
      </c>
      <c r="L158" s="40">
        <v>21.1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100</v>
      </c>
      <c r="G159" s="43">
        <v>14.1</v>
      </c>
      <c r="H159" s="43">
        <v>5.8</v>
      </c>
      <c r="I159" s="57">
        <v>45020</v>
      </c>
      <c r="J159" s="43">
        <v>126.4</v>
      </c>
      <c r="K159" s="44" t="s">
        <v>88</v>
      </c>
      <c r="L159" s="43">
        <v>24.9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55</v>
      </c>
      <c r="L160" s="43">
        <v>14.086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48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44" t="s">
        <v>49</v>
      </c>
      <c r="L163" s="43">
        <v>13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26.199999999999996</v>
      </c>
      <c r="H165" s="19">
        <f t="shared" si="78"/>
        <v>19.2</v>
      </c>
      <c r="I165" s="19">
        <f t="shared" si="78"/>
        <v>45080.4</v>
      </c>
      <c r="J165" s="19">
        <f t="shared" si="78"/>
        <v>537.50000000000011</v>
      </c>
      <c r="K165" s="25"/>
      <c r="L165" s="19">
        <f t="shared" ref="L165" si="79">SUM(L158:L164)</f>
        <v>75.245999999999995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26.199999999999996</v>
      </c>
      <c r="H176" s="32">
        <f t="shared" ref="H176" si="83">H165+H175</f>
        <v>19.2</v>
      </c>
      <c r="I176" s="32">
        <f t="shared" ref="I176" si="84">I165+I175</f>
        <v>45080.4</v>
      </c>
      <c r="J176" s="32">
        <f t="shared" ref="J176:L176" si="85">J165+J175</f>
        <v>537.50000000000011</v>
      </c>
      <c r="K176" s="32"/>
      <c r="L176" s="32">
        <f t="shared" si="85"/>
        <v>75.245999999999995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64</v>
      </c>
      <c r="L177" s="40">
        <v>9.4499999999999993</v>
      </c>
    </row>
    <row r="178" spans="1:12" ht="15" x14ac:dyDescent="0.25">
      <c r="A178" s="23"/>
      <c r="B178" s="15"/>
      <c r="C178" s="11"/>
      <c r="D178" s="6"/>
      <c r="E178" s="42" t="s">
        <v>89</v>
      </c>
      <c r="F178" s="43">
        <v>80</v>
      </c>
      <c r="G178" s="43">
        <v>11.6</v>
      </c>
      <c r="H178" s="43">
        <v>11.7</v>
      </c>
      <c r="I178" s="43">
        <v>6.5</v>
      </c>
      <c r="J178" s="43">
        <v>177.5</v>
      </c>
      <c r="K178" s="44" t="s">
        <v>90</v>
      </c>
      <c r="L178" s="43">
        <v>26.65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44" t="s">
        <v>91</v>
      </c>
      <c r="L179" s="43">
        <v>1.3260000000000001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30</v>
      </c>
      <c r="G182" s="43">
        <v>7</v>
      </c>
      <c r="H182" s="43">
        <v>8.9</v>
      </c>
      <c r="I182" s="43">
        <v>0</v>
      </c>
      <c r="J182" s="43">
        <v>107.5</v>
      </c>
      <c r="K182" s="44" t="s">
        <v>49</v>
      </c>
      <c r="L182" s="43">
        <v>19.5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25.800000000000004</v>
      </c>
      <c r="I184" s="19">
        <f t="shared" si="86"/>
        <v>64.2</v>
      </c>
      <c r="J184" s="19">
        <f t="shared" si="86"/>
        <v>597</v>
      </c>
      <c r="K184" s="25"/>
      <c r="L184" s="19">
        <f t="shared" ref="L184" si="87">SUM(L177:L183)</f>
        <v>59.085999999999999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27</v>
      </c>
      <c r="H195" s="32">
        <f t="shared" ref="H195" si="91">H184+H194</f>
        <v>25.800000000000004</v>
      </c>
      <c r="I195" s="32">
        <f t="shared" ref="I195" si="92">I184+I194</f>
        <v>64.2</v>
      </c>
      <c r="J195" s="32">
        <f t="shared" ref="J195:L195" si="93">J184+J194</f>
        <v>597</v>
      </c>
      <c r="K195" s="32"/>
      <c r="L195" s="32">
        <f t="shared" si="93"/>
        <v>59.085999999999999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</v>
      </c>
      <c r="H196" s="34">
        <f t="shared" si="94"/>
        <v>20.32</v>
      </c>
      <c r="I196" s="34">
        <f t="shared" si="94"/>
        <v>4574.09</v>
      </c>
      <c r="J196" s="34">
        <f t="shared" si="94"/>
        <v>583.37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2022-05-16T14:23:56Z</dcterms:created>
  <dcterms:modified xsi:type="dcterms:W3CDTF">2023-11-09T20:12:43Z</dcterms:modified>
</cp:coreProperties>
</file>